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35432CCD-C8D7-4DB7-A872-FDAAAC4B0ABA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NWACC" sheetId="1" r:id="rId1"/>
  </sheets>
  <definedNames>
    <definedName name="_xlnm._FilterDatabase" localSheetId="0" hidden="1">NWACC!$A$14:$J$14</definedName>
    <definedName name="_xlnm.Print_Area" localSheetId="0">NWACC!$A$1:$J$81</definedName>
    <definedName name="_xlnm.Print_Titles" localSheetId="0">NWACC!$1:$14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9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46" authorId="0" shapeId="0" xr:uid="{28FD4019-6708-468A-BC00-72E34ADB90E6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ANC, UACCB &amp; UACCRM have this title &amp; LIM
</t>
        </r>
      </text>
    </comment>
    <comment ref="B64" authorId="1" shapeId="0" xr:uid="{8AA93368-235E-42A0-BA4F-5BE199B482D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NPC has this title &amp; LIM</t>
        </r>
      </text>
    </comment>
    <comment ref="B66" authorId="1" shapeId="0" xr:uid="{77905CC4-8627-4FBC-9D19-5495EF94670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ATU has this title &amp; LIM</t>
        </r>
      </text>
    </comment>
  </commentList>
</comments>
</file>

<file path=xl/sharedStrings.xml><?xml version="1.0" encoding="utf-8"?>
<sst xmlns="http://schemas.openxmlformats.org/spreadsheetml/2006/main" count="184" uniqueCount="81">
  <si>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</si>
  <si>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</si>
  <si>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</si>
  <si>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</si>
  <si>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</si>
  <si>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</si>
  <si>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</si>
  <si>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</si>
  <si>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</si>
  <si>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</si>
  <si>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</si>
  <si>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</si>
  <si>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</si>
  <si>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</si>
  <si>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</si>
  <si>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Career Pathways</t>
  </si>
  <si>
    <t>Academic Advisor</t>
  </si>
  <si>
    <t>Faculty</t>
  </si>
  <si>
    <t>Institute for Corporate and Public Safety (ICPS)</t>
  </si>
  <si>
    <t>Special Instructor</t>
  </si>
  <si>
    <t>Corporate Learning/Institute for Corporate and Public Safety (ICPS)</t>
  </si>
  <si>
    <t>100% Grant - Walton Family Foundation</t>
  </si>
  <si>
    <t>Culinary Arts</t>
  </si>
  <si>
    <t xml:space="preserve">100% Grant - Walton Family Charitable Support </t>
  </si>
  <si>
    <t>Student Services Representative</t>
  </si>
  <si>
    <t>100% Grant - Adult Basic Education/Adult Basic Education (ABE)</t>
  </si>
  <si>
    <t>100% Grant - Adult Basic Education (ABE)</t>
  </si>
  <si>
    <t>Student Services</t>
  </si>
  <si>
    <t>100% Federal - Temporary Assistance for Needy Families (TANF)</t>
  </si>
  <si>
    <t>Chief of External &amp; Adv. Programs</t>
  </si>
  <si>
    <t>Administrative Specialist III</t>
  </si>
  <si>
    <t>Administrative Specialist I</t>
  </si>
  <si>
    <t>HEI Program Coordinator</t>
  </si>
  <si>
    <t>100% Grant - Walton Family Charitable Support Foundation</t>
  </si>
  <si>
    <t>Project Coordinator</t>
  </si>
  <si>
    <t>Production Artist</t>
  </si>
  <si>
    <t xml:space="preserve">100% Federal - United States Department of Agriculture (USDA) </t>
  </si>
  <si>
    <t>Brightwater</t>
  </si>
  <si>
    <t xml:space="preserve">ADHE ASSISTANT COMMISSIONER       </t>
  </si>
  <si>
    <t>100% Federal - U.S. Department of Health and Human Services (HHS)</t>
  </si>
  <si>
    <t>Adult Education (AE)</t>
  </si>
  <si>
    <t>100% Federal - U.S. Department Homeland Security (DHS)</t>
  </si>
  <si>
    <t>100% Federal - National Science Foundation (NSF)</t>
  </si>
  <si>
    <t>100% Grant - Adult Education (AE)-Supplemental Nutrition Assistance Program (SNAP)</t>
  </si>
  <si>
    <t>100% Federal - Direct &amp; Equitable (D&amp;E)</t>
  </si>
  <si>
    <t>50% Grant - Arkansas Department of Education (ADE)-Division of Career and Technical Education (DCTE)/50% Grant - Credit Early College Experience-High School in District</t>
  </si>
  <si>
    <t>100% Federal - Rural Domestic Preparedness Consortium (RDPC)</t>
  </si>
  <si>
    <t>100% Federal - Adult Education (AE)-Direct &amp; Equitable (D&amp;E)</t>
  </si>
  <si>
    <t>100% Federal - Federal Emergency Management Agency (FEMA)</t>
  </si>
  <si>
    <t>47.5% College Funds - Educational &amp; General (E&amp;G)/52.5% Grant - Walton Family Foundation</t>
  </si>
  <si>
    <t>11527 - Hispanic Outreach</t>
  </si>
  <si>
    <t>Workforce/Brightwater</t>
  </si>
  <si>
    <t>Digital Learning</t>
  </si>
  <si>
    <t>100% Grant - Town Branch Foundation</t>
  </si>
  <si>
    <t>Social and Behavioral Sciences - Early Childhood Education (ECE)</t>
  </si>
  <si>
    <t xml:space="preserve"># of </t>
  </si>
  <si>
    <t xml:space="preserve">Positions </t>
  </si>
  <si>
    <t>Northwest Arkansas Community College - Act 33 of 2025 (HB1228)</t>
  </si>
  <si>
    <t>Communication and Arts</t>
  </si>
  <si>
    <t xml:space="preserve">Trails Trade School (ITSTI) </t>
  </si>
  <si>
    <t>100% Grant - Arkansas Linking Industry to Grow Nurses Program (ALIGN)</t>
  </si>
  <si>
    <t>Health Professions - Licensed Practical Nurse (LPN)</t>
  </si>
  <si>
    <t>100%  Grant - Arkansas Department of Education (ADE)-Arkansas Office of Skills Development (OSD)</t>
  </si>
  <si>
    <t>Secondary Career Center</t>
  </si>
  <si>
    <t>100% Federal - U.S. Department of Agriculture (USDA)-National Institute of Food and Agriculture (NIFA)</t>
  </si>
  <si>
    <t>Grants Coordinator</t>
  </si>
  <si>
    <t>100% Grant - Bridging Healthcare Workforce Shortages in Arkansas (BRIDGE-AR) through the U.S. Department of Labor (DOL)</t>
  </si>
  <si>
    <t>Health Professions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</si>
  <si>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</si>
  <si>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</si>
  <si>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</si>
  <si>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</si>
  <si>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</si>
  <si>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</si>
  <si>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</si>
  <si>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</si>
  <si>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</si>
  <si>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Division Chairperson/Dean</t>
  </si>
  <si>
    <t>Vice President</t>
  </si>
  <si>
    <t>100% Grant - Walton Family Foundation (WFF)</t>
  </si>
  <si>
    <t>Cabinet/Office of the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</si>
</sst>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5" fillId="0" borderId="3" xfId="1" applyFont="1" applyBorder="1"/>
    <xf numFmtId="0" fontId="1" fillId="0" borderId="3" xfId="2" applyBorder="1" applyAlignment="1">
      <alignment horizontal="left"/>
    </xf>
    <xf numFmtId="0" fontId="1" fillId="0" borderId="0" xfId="1" applyAlignment="1">
      <alignment wrapText="1"/>
    </xf>
    <xf numFmtId="0" fontId="3" fillId="0" borderId="0" xfId="1" applyFont="1"/>
    <xf numFmtId="0" fontId="6" fillId="0" borderId="0" xfId="2" applyFont="1"/>
    <xf numFmtId="0" fontId="6" fillId="0" borderId="0" xfId="1" applyFont="1"/>
    <xf numFmtId="0" fontId="1" fillId="0" borderId="0" xfId="1" applyAlignment="1">
      <alignment horizontal="center"/>
    </xf>
    <xf numFmtId="165" fontId="1" fillId="0" borderId="0" xfId="1" applyNumberFormat="1"/>
    <xf numFmtId="0" fontId="4" fillId="0" borderId="0" xfId="1" applyFont="1"/>
    <xf numFmtId="0" fontId="5" fillId="0" borderId="0" xfId="1" applyFont="1"/>
    <xf numFmtId="0" fontId="1" fillId="0" borderId="3" xfId="2" applyBorder="1" applyAlignment="1">
      <alignment horizontal="center"/>
    </xf>
    <xf numFmtId="164" fontId="1" fillId="0" borderId="3" xfId="2" applyNumberFormat="1" applyBorder="1" applyAlignment="1">
      <alignment horizontal="center"/>
    </xf>
    <xf numFmtId="0" fontId="1" fillId="0" borderId="3" xfId="2" applyBorder="1" applyAlignment="1">
      <alignment horizontal="left" wrapText="1"/>
    </xf>
    <xf numFmtId="0" fontId="1" fillId="0" borderId="1" xfId="1" applyBorder="1" applyAlignment="1">
      <alignment horizontal="center"/>
    </xf>
    <xf numFmtId="0" fontId="1" fillId="0" borderId="0" xfId="1" applyAlignment="1">
      <alignment horizontal="right"/>
    </xf>
    <xf numFmtId="0" fontId="1" fillId="0" borderId="2" xfId="1" applyBorder="1"/>
    <xf numFmtId="165" fontId="1" fillId="0" borderId="2" xfId="1" applyNumberFormat="1" applyBorder="1"/>
    <xf numFmtId="0" fontId="1" fillId="0" borderId="6" xfId="2" applyBorder="1" applyAlignment="1">
      <alignment horizontal="left"/>
    </xf>
    <xf numFmtId="0" fontId="1" fillId="0" borderId="3" xfId="2" applyBorder="1" applyAlignment="1">
      <alignment horizontal="center" wrapText="1"/>
    </xf>
    <xf numFmtId="0" fontId="1" fillId="0" borderId="6" xfId="2" applyBorder="1" applyAlignment="1">
      <alignment horizontal="center"/>
    </xf>
    <xf numFmtId="0" fontId="1" fillId="0" borderId="6" xfId="2" applyBorder="1" applyAlignment="1">
      <alignment horizontal="center" wrapText="1"/>
    </xf>
    <xf numFmtId="0" fontId="1" fillId="2" borderId="0" xfId="1" applyFill="1"/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6" xfId="2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3">
    <cellStyle name="Normal" xfId="0" builtinId="0"/>
    <cellStyle name="Normal 10 2" xfId="2" xr:uid="{00000000-0005-0000-0000-000001000000}"/>
    <cellStyle name="Normal 1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showGridLines="0" tabSelected="1" zoomScaleNormal="100" workbookViewId="0">
      <pane ySplit="14" topLeftCell="A15" activePane="bottomLeft" state="frozen"/>
      <selection pane="bottomLeft" activeCell="E66" sqref="E66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7" customWidth="1"/>
    <col min="6" max="6" width="47.7109375" style="1" customWidth="1"/>
    <col min="7" max="7" width="20.285156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36" t="s">
        <v>14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8" x14ac:dyDescent="0.25">
      <c r="A2" s="37" t="s">
        <v>69</v>
      </c>
      <c r="B2" s="37"/>
      <c r="C2" s="37"/>
      <c r="D2" s="37"/>
      <c r="E2" s="37"/>
      <c r="F2" s="37"/>
      <c r="G2" s="37"/>
      <c r="H2" s="37"/>
      <c r="I2" s="37"/>
      <c r="J2" s="37"/>
    </row>
    <row r="4" spans="1:10" ht="15.75" x14ac:dyDescent="0.25">
      <c r="A4" s="8" t="s">
        <v>0</v>
      </c>
      <c r="B4" s="9" t="s">
        <v>57</v>
      </c>
    </row>
    <row r="5" spans="1:10" ht="15.75" x14ac:dyDescent="0.25">
      <c r="A5" s="8"/>
      <c r="B5" s="10"/>
    </row>
    <row r="6" spans="1:10" ht="15.75" x14ac:dyDescent="0.25">
      <c r="A6" s="8"/>
      <c r="B6" s="1" t="s">
        <v>9</v>
      </c>
      <c r="C6" s="11">
        <v>100</v>
      </c>
      <c r="F6" s="26" t="s">
        <v>10</v>
      </c>
      <c r="G6" s="12"/>
    </row>
    <row r="7" spans="1:10" ht="15.75" x14ac:dyDescent="0.25">
      <c r="A7" s="8"/>
      <c r="B7" s="1" t="s">
        <v>68</v>
      </c>
      <c r="C7" s="11">
        <f>C69</f>
        <v>63</v>
      </c>
      <c r="D7" s="13" t="s">
        <v>12</v>
      </c>
    </row>
    <row r="8" spans="1:10" ht="15.75" x14ac:dyDescent="0.25">
      <c r="A8" s="8"/>
      <c r="C8" s="11"/>
      <c r="D8" s="13"/>
    </row>
    <row r="9" spans="1:10" ht="15.75" x14ac:dyDescent="0.25">
      <c r="A9" s="8"/>
      <c r="C9" s="11"/>
      <c r="E9" s="38" t="s">
        <v>70</v>
      </c>
    </row>
    <row r="10" spans="1:10" ht="15.75" customHeight="1" x14ac:dyDescent="0.25">
      <c r="A10" s="8"/>
      <c r="C10" s="11"/>
      <c r="E10" s="38"/>
    </row>
    <row r="11" spans="1:10" ht="12.75" customHeight="1" x14ac:dyDescent="0.25">
      <c r="C11" s="30" t="s">
        <v>55</v>
      </c>
      <c r="E11" s="38"/>
    </row>
    <row r="12" spans="1:10" ht="15.75" customHeight="1" x14ac:dyDescent="0.25">
      <c r="C12" s="29" t="s">
        <v>56</v>
      </c>
      <c r="D12" s="38" t="s">
        <v>71</v>
      </c>
      <c r="E12" s="38"/>
      <c r="H12" s="8"/>
    </row>
    <row r="13" spans="1:10" ht="15.75" customHeight="1" x14ac:dyDescent="0.2">
      <c r="A13" s="38" t="s">
        <v>1</v>
      </c>
      <c r="B13" s="38" t="s">
        <v>4</v>
      </c>
      <c r="C13" s="38" t="s">
        <v>72</v>
      </c>
      <c r="D13" s="38"/>
      <c r="E13" s="38"/>
      <c r="F13" s="38" t="s">
        <v>73</v>
      </c>
      <c r="G13" s="38" t="s">
        <v>74</v>
      </c>
      <c r="H13" s="38" t="s">
        <v>75</v>
      </c>
    </row>
    <row r="14" spans="1:10" ht="15.75" customHeight="1" x14ac:dyDescent="0.25">
      <c r="A14" s="39"/>
      <c r="B14" s="39"/>
      <c r="C14" s="39"/>
      <c r="D14" s="39"/>
      <c r="E14" s="39"/>
      <c r="F14" s="39"/>
      <c r="G14" s="39"/>
      <c r="H14" s="39"/>
      <c r="I14" s="39" t="s">
        <v>76</v>
      </c>
      <c r="J14" s="39"/>
    </row>
    <row r="15" spans="1:10" s="14" customFormat="1" ht="25.5" x14ac:dyDescent="0.2">
      <c r="A15" s="2">
        <v>1</v>
      </c>
      <c r="B15" s="17" t="s">
        <v>2</v>
      </c>
      <c r="C15" s="23">
        <v>1</v>
      </c>
      <c r="D15" s="3">
        <v>120919.07535248809</v>
      </c>
      <c r="E15" s="17" t="s">
        <v>39</v>
      </c>
      <c r="F15" s="17" t="s">
        <v>15</v>
      </c>
      <c r="G15" s="4"/>
      <c r="H15" s="4"/>
      <c r="I15" s="34"/>
      <c r="J15" s="35"/>
    </row>
    <row r="16" spans="1:10" x14ac:dyDescent="0.2">
      <c r="A16" s="2">
        <v>2</v>
      </c>
      <c r="B16" s="6" t="s">
        <v>13</v>
      </c>
      <c r="C16" s="15">
        <v>1</v>
      </c>
      <c r="D16" s="3">
        <v>101255.52525887494</v>
      </c>
      <c r="E16" s="17" t="s">
        <v>26</v>
      </c>
      <c r="F16" s="6" t="s">
        <v>40</v>
      </c>
      <c r="G16" s="4"/>
      <c r="H16" s="4"/>
      <c r="I16" s="34"/>
      <c r="J16" s="35"/>
    </row>
    <row r="17" spans="1:10" x14ac:dyDescent="0.2">
      <c r="A17" s="2">
        <v>3</v>
      </c>
      <c r="B17" s="6" t="s">
        <v>17</v>
      </c>
      <c r="C17" s="15">
        <v>6</v>
      </c>
      <c r="D17" s="3">
        <v>111362.19918689592</v>
      </c>
      <c r="E17" s="17" t="s">
        <v>26</v>
      </c>
      <c r="F17" s="6" t="s">
        <v>40</v>
      </c>
      <c r="G17" s="4"/>
      <c r="H17" s="4"/>
      <c r="I17" s="34"/>
      <c r="J17" s="35"/>
    </row>
    <row r="18" spans="1:10" x14ac:dyDescent="0.2">
      <c r="A18" s="2">
        <v>4</v>
      </c>
      <c r="B18" s="6" t="s">
        <v>16</v>
      </c>
      <c r="C18" s="15">
        <v>1</v>
      </c>
      <c r="D18" s="3">
        <v>77183.656961691144</v>
      </c>
      <c r="E18" s="17" t="s">
        <v>26</v>
      </c>
      <c r="F18" s="6" t="s">
        <v>40</v>
      </c>
      <c r="G18" s="4"/>
      <c r="H18" s="4"/>
      <c r="I18" s="34"/>
      <c r="J18" s="35"/>
    </row>
    <row r="19" spans="1:10" ht="25.5" x14ac:dyDescent="0.2">
      <c r="A19" s="2">
        <v>5</v>
      </c>
      <c r="B19" s="6" t="s">
        <v>2</v>
      </c>
      <c r="C19" s="15">
        <v>1</v>
      </c>
      <c r="D19" s="3">
        <v>120919.07535248809</v>
      </c>
      <c r="E19" s="17" t="s">
        <v>25</v>
      </c>
      <c r="F19" s="6" t="s">
        <v>40</v>
      </c>
      <c r="G19" s="4"/>
      <c r="H19" s="4"/>
      <c r="I19" s="34"/>
      <c r="J19" s="35"/>
    </row>
    <row r="20" spans="1:10" ht="25.5" x14ac:dyDescent="0.2">
      <c r="A20" s="2">
        <v>6</v>
      </c>
      <c r="B20" s="6" t="s">
        <v>2</v>
      </c>
      <c r="C20" s="15">
        <v>1</v>
      </c>
      <c r="D20" s="3">
        <v>120919.07535248809</v>
      </c>
      <c r="E20" s="17" t="s">
        <v>41</v>
      </c>
      <c r="F20" s="17" t="s">
        <v>18</v>
      </c>
      <c r="G20" s="4"/>
      <c r="H20" s="4"/>
      <c r="I20" s="34"/>
      <c r="J20" s="35"/>
    </row>
    <row r="21" spans="1:10" x14ac:dyDescent="0.2">
      <c r="A21" s="2">
        <v>7</v>
      </c>
      <c r="B21" s="6" t="s">
        <v>17</v>
      </c>
      <c r="C21" s="15">
        <v>2</v>
      </c>
      <c r="D21" s="3">
        <v>111362.19918689592</v>
      </c>
      <c r="E21" s="6" t="s">
        <v>26</v>
      </c>
      <c r="F21" s="6" t="s">
        <v>40</v>
      </c>
      <c r="G21" s="4"/>
      <c r="H21" s="4"/>
      <c r="I21" s="34"/>
      <c r="J21" s="35"/>
    </row>
    <row r="22" spans="1:10" s="14" customFormat="1" x14ac:dyDescent="0.2">
      <c r="A22" s="2">
        <v>8</v>
      </c>
      <c r="B22" s="6" t="s">
        <v>19</v>
      </c>
      <c r="C22" s="15">
        <v>1</v>
      </c>
      <c r="D22" s="3">
        <v>111362.19918689592</v>
      </c>
      <c r="E22" s="17" t="s">
        <v>44</v>
      </c>
      <c r="F22" s="22" t="s">
        <v>40</v>
      </c>
      <c r="G22" s="4"/>
      <c r="H22" s="4"/>
      <c r="I22" s="34"/>
      <c r="J22" s="35"/>
    </row>
    <row r="23" spans="1:10" ht="25.5" x14ac:dyDescent="0.2">
      <c r="A23" s="2">
        <v>9</v>
      </c>
      <c r="B23" s="22" t="s">
        <v>13</v>
      </c>
      <c r="C23" s="15">
        <v>1</v>
      </c>
      <c r="D23" s="3">
        <v>101255.52525887494</v>
      </c>
      <c r="E23" s="17" t="s">
        <v>25</v>
      </c>
      <c r="F23" s="22" t="s">
        <v>40</v>
      </c>
      <c r="G23" s="4"/>
      <c r="H23" s="4"/>
      <c r="I23" s="34"/>
      <c r="J23" s="35"/>
    </row>
    <row r="24" spans="1:10" ht="25.5" x14ac:dyDescent="0.2">
      <c r="A24" s="2">
        <v>10</v>
      </c>
      <c r="B24" s="22" t="s">
        <v>19</v>
      </c>
      <c r="C24" s="24">
        <v>2</v>
      </c>
      <c r="D24" s="3">
        <v>111362.19918689592</v>
      </c>
      <c r="E24" s="17" t="s">
        <v>25</v>
      </c>
      <c r="F24" s="22" t="s">
        <v>40</v>
      </c>
      <c r="G24" s="4"/>
      <c r="H24" s="4"/>
      <c r="I24" s="34"/>
      <c r="J24" s="35"/>
    </row>
    <row r="25" spans="1:10" x14ac:dyDescent="0.2">
      <c r="A25" s="2">
        <v>11</v>
      </c>
      <c r="B25" s="6" t="s">
        <v>2</v>
      </c>
      <c r="C25" s="24">
        <v>1</v>
      </c>
      <c r="D25" s="3">
        <v>120919.07535248809</v>
      </c>
      <c r="E25" s="17" t="s">
        <v>42</v>
      </c>
      <c r="F25" s="22" t="s">
        <v>58</v>
      </c>
      <c r="G25" s="4"/>
      <c r="H25" s="4"/>
      <c r="I25" s="34"/>
      <c r="J25" s="35"/>
    </row>
    <row r="26" spans="1:10" ht="25.5" x14ac:dyDescent="0.2">
      <c r="A26" s="2">
        <v>12</v>
      </c>
      <c r="B26" s="22" t="s">
        <v>3</v>
      </c>
      <c r="C26" s="24">
        <v>1</v>
      </c>
      <c r="D26" s="3">
        <v>91407.953000179958</v>
      </c>
      <c r="E26" s="31" t="s">
        <v>43</v>
      </c>
      <c r="F26" s="22" t="s">
        <v>40</v>
      </c>
      <c r="G26" s="4"/>
      <c r="H26" s="4"/>
      <c r="I26" s="34"/>
      <c r="J26" s="35"/>
    </row>
    <row r="27" spans="1:10" x14ac:dyDescent="0.2">
      <c r="A27" s="2">
        <v>13</v>
      </c>
      <c r="B27" s="6" t="s">
        <v>3</v>
      </c>
      <c r="C27" s="25">
        <v>1</v>
      </c>
      <c r="D27" s="3">
        <v>91407.953000179958</v>
      </c>
      <c r="E27" s="31" t="s">
        <v>26</v>
      </c>
      <c r="F27" s="22" t="s">
        <v>40</v>
      </c>
      <c r="G27" s="4"/>
      <c r="H27" s="4"/>
      <c r="I27" s="34"/>
      <c r="J27" s="35"/>
    </row>
    <row r="28" spans="1:10" x14ac:dyDescent="0.2">
      <c r="A28" s="2">
        <v>14</v>
      </c>
      <c r="B28" s="6" t="s">
        <v>19</v>
      </c>
      <c r="C28" s="24">
        <v>1</v>
      </c>
      <c r="D28" s="3">
        <v>111362.19918689592</v>
      </c>
      <c r="E28" s="31" t="s">
        <v>21</v>
      </c>
      <c r="F28" s="22" t="s">
        <v>22</v>
      </c>
      <c r="G28" s="4"/>
      <c r="H28" s="4"/>
      <c r="I28" s="34"/>
      <c r="J28" s="35"/>
    </row>
    <row r="29" spans="1:10" x14ac:dyDescent="0.2">
      <c r="A29" s="2">
        <v>15</v>
      </c>
      <c r="B29" s="6" t="s">
        <v>13</v>
      </c>
      <c r="C29" s="24">
        <v>1</v>
      </c>
      <c r="D29" s="3">
        <v>101255.52525887494</v>
      </c>
      <c r="E29" s="17" t="s">
        <v>21</v>
      </c>
      <c r="F29" s="17" t="s">
        <v>22</v>
      </c>
      <c r="G29" s="4"/>
      <c r="H29" s="4"/>
      <c r="I29" s="34"/>
      <c r="J29" s="35"/>
    </row>
    <row r="30" spans="1:10" x14ac:dyDescent="0.2">
      <c r="A30" s="2">
        <v>16</v>
      </c>
      <c r="B30" s="6" t="s">
        <v>19</v>
      </c>
      <c r="C30" s="15">
        <v>1</v>
      </c>
      <c r="D30" s="3">
        <v>111362.19918689592</v>
      </c>
      <c r="E30" s="31" t="s">
        <v>23</v>
      </c>
      <c r="F30" s="22" t="s">
        <v>59</v>
      </c>
      <c r="G30" s="4"/>
      <c r="H30" s="4"/>
      <c r="I30" s="34"/>
      <c r="J30" s="35"/>
    </row>
    <row r="31" spans="1:10" x14ac:dyDescent="0.2">
      <c r="A31" s="2">
        <v>17</v>
      </c>
      <c r="B31" s="6" t="s">
        <v>3</v>
      </c>
      <c r="C31" s="24">
        <v>1</v>
      </c>
      <c r="D31" s="3">
        <v>91407.953000179958</v>
      </c>
      <c r="E31" s="17" t="s">
        <v>23</v>
      </c>
      <c r="F31" s="6" t="s">
        <v>59</v>
      </c>
      <c r="G31" s="4"/>
      <c r="H31" s="4"/>
      <c r="I31" s="34"/>
      <c r="J31" s="35"/>
    </row>
    <row r="32" spans="1:10" ht="25.5" x14ac:dyDescent="0.2">
      <c r="A32" s="2">
        <v>18</v>
      </c>
      <c r="B32" s="6" t="s">
        <v>19</v>
      </c>
      <c r="C32" s="24">
        <v>1</v>
      </c>
      <c r="D32" s="3">
        <v>111362.19918689592</v>
      </c>
      <c r="E32" s="17" t="s">
        <v>28</v>
      </c>
      <c r="F32" s="6" t="s">
        <v>40</v>
      </c>
      <c r="G32" s="4"/>
      <c r="H32" s="4"/>
      <c r="I32" s="34"/>
      <c r="J32" s="35"/>
    </row>
    <row r="33" spans="1:10" x14ac:dyDescent="0.2">
      <c r="A33" s="2">
        <v>19</v>
      </c>
      <c r="B33" s="6" t="s">
        <v>3</v>
      </c>
      <c r="C33" s="24">
        <v>1</v>
      </c>
      <c r="D33" s="3">
        <v>91407.953000179958</v>
      </c>
      <c r="E33" s="17" t="s">
        <v>44</v>
      </c>
      <c r="F33" s="6" t="s">
        <v>40</v>
      </c>
      <c r="G33" s="4"/>
      <c r="H33" s="4"/>
      <c r="I33" s="34"/>
      <c r="J33" s="35"/>
    </row>
    <row r="34" spans="1:10" x14ac:dyDescent="0.2">
      <c r="A34" s="2">
        <v>20</v>
      </c>
      <c r="B34" s="6" t="s">
        <v>17</v>
      </c>
      <c r="C34" s="24">
        <v>1</v>
      </c>
      <c r="D34" s="3">
        <v>111362.19918689592</v>
      </c>
      <c r="E34" s="17" t="s">
        <v>23</v>
      </c>
      <c r="F34" s="6" t="s">
        <v>59</v>
      </c>
      <c r="G34" s="4"/>
      <c r="H34" s="4"/>
      <c r="I34" s="34"/>
      <c r="J34" s="35"/>
    </row>
    <row r="35" spans="1:10" ht="51" x14ac:dyDescent="0.2">
      <c r="A35" s="2">
        <v>21</v>
      </c>
      <c r="B35" s="6" t="s">
        <v>24</v>
      </c>
      <c r="C35" s="24">
        <v>3</v>
      </c>
      <c r="D35" s="3">
        <v>77183.019774337401</v>
      </c>
      <c r="E35" s="17" t="s">
        <v>45</v>
      </c>
      <c r="F35" s="6" t="s">
        <v>27</v>
      </c>
      <c r="G35" s="4"/>
      <c r="H35" s="4"/>
      <c r="I35" s="34"/>
      <c r="J35" s="35"/>
    </row>
    <row r="36" spans="1:10" ht="25.5" x14ac:dyDescent="0.2">
      <c r="A36" s="2">
        <v>22</v>
      </c>
      <c r="B36" s="6" t="s">
        <v>13</v>
      </c>
      <c r="C36" s="24">
        <v>1</v>
      </c>
      <c r="D36" s="3">
        <v>101255.52525887494</v>
      </c>
      <c r="E36" s="17" t="s">
        <v>48</v>
      </c>
      <c r="F36" s="6" t="s">
        <v>18</v>
      </c>
      <c r="G36" s="4"/>
      <c r="H36" s="4"/>
      <c r="I36" s="34"/>
      <c r="J36" s="35"/>
    </row>
    <row r="37" spans="1:10" x14ac:dyDescent="0.2">
      <c r="A37" s="2">
        <v>23</v>
      </c>
      <c r="B37" s="6" t="s">
        <v>19</v>
      </c>
      <c r="C37" s="24">
        <v>1</v>
      </c>
      <c r="D37" s="16">
        <v>111362.19918689592</v>
      </c>
      <c r="E37" s="17" t="s">
        <v>26</v>
      </c>
      <c r="F37" s="6" t="s">
        <v>40</v>
      </c>
      <c r="G37" s="3"/>
      <c r="H37" s="4"/>
      <c r="I37" s="34"/>
      <c r="J37" s="35"/>
    </row>
    <row r="38" spans="1:10" s="14" customFormat="1" ht="25.5" x14ac:dyDescent="0.2">
      <c r="A38" s="2">
        <v>24</v>
      </c>
      <c r="B38" s="6" t="s">
        <v>16</v>
      </c>
      <c r="C38" s="24">
        <v>1</v>
      </c>
      <c r="D38" s="16">
        <v>77183.656961691144</v>
      </c>
      <c r="E38" s="17" t="s">
        <v>39</v>
      </c>
      <c r="F38" s="6" t="s">
        <v>15</v>
      </c>
      <c r="G38" s="5"/>
      <c r="H38" s="5"/>
      <c r="I38" s="34"/>
      <c r="J38" s="35"/>
    </row>
    <row r="39" spans="1:10" s="14" customFormat="1" x14ac:dyDescent="0.2">
      <c r="A39" s="2">
        <v>25</v>
      </c>
      <c r="B39" s="6" t="s">
        <v>24</v>
      </c>
      <c r="C39" s="24">
        <v>1</v>
      </c>
      <c r="D39" s="16">
        <v>77183.019774337401</v>
      </c>
      <c r="E39" s="17" t="s">
        <v>21</v>
      </c>
      <c r="F39" s="6" t="s">
        <v>27</v>
      </c>
      <c r="G39" s="5"/>
      <c r="H39" s="5"/>
      <c r="I39" s="34"/>
      <c r="J39" s="35"/>
    </row>
    <row r="40" spans="1:10" s="14" customFormat="1" ht="25.5" x14ac:dyDescent="0.2">
      <c r="A40" s="2">
        <v>26</v>
      </c>
      <c r="B40" s="6" t="s">
        <v>29</v>
      </c>
      <c r="C40" s="15">
        <v>1</v>
      </c>
      <c r="D40" s="16">
        <v>156657.76555425589</v>
      </c>
      <c r="E40" s="17" t="s">
        <v>33</v>
      </c>
      <c r="F40" s="32" t="s">
        <v>59</v>
      </c>
      <c r="G40" s="5"/>
      <c r="H40" s="5"/>
      <c r="I40" s="34"/>
      <c r="J40" s="35"/>
    </row>
    <row r="41" spans="1:10" s="14" customFormat="1" x14ac:dyDescent="0.2">
      <c r="A41" s="2">
        <v>27</v>
      </c>
      <c r="B41" s="6" t="s">
        <v>30</v>
      </c>
      <c r="C41" s="15">
        <v>1</v>
      </c>
      <c r="D41" s="16">
        <v>59815.300500000005</v>
      </c>
      <c r="E41" s="17" t="s">
        <v>26</v>
      </c>
      <c r="F41" s="6" t="s">
        <v>40</v>
      </c>
      <c r="G41" s="5"/>
      <c r="H41" s="5"/>
      <c r="I41" s="34"/>
      <c r="J41" s="35"/>
    </row>
    <row r="42" spans="1:10" s="14" customFormat="1" x14ac:dyDescent="0.2">
      <c r="A42" s="2">
        <v>28</v>
      </c>
      <c r="B42" s="6" t="s">
        <v>31</v>
      </c>
      <c r="C42" s="15">
        <v>1</v>
      </c>
      <c r="D42" s="16">
        <v>47272.10583120001</v>
      </c>
      <c r="E42" s="17" t="s">
        <v>26</v>
      </c>
      <c r="F42" s="32" t="s">
        <v>40</v>
      </c>
      <c r="G42" s="5"/>
      <c r="H42" s="5"/>
      <c r="I42" s="34"/>
      <c r="J42" s="35"/>
    </row>
    <row r="43" spans="1:10" s="14" customFormat="1" ht="25.5" x14ac:dyDescent="0.2">
      <c r="A43" s="2">
        <v>29</v>
      </c>
      <c r="B43" s="6" t="s">
        <v>32</v>
      </c>
      <c r="C43" s="15">
        <v>1</v>
      </c>
      <c r="D43" s="16">
        <v>69975.335443200005</v>
      </c>
      <c r="E43" s="17" t="s">
        <v>46</v>
      </c>
      <c r="F43" s="33" t="s">
        <v>20</v>
      </c>
      <c r="G43" s="5"/>
      <c r="H43" s="5"/>
      <c r="I43" s="34"/>
      <c r="J43" s="35"/>
    </row>
    <row r="44" spans="1:10" s="14" customFormat="1" x14ac:dyDescent="0.2">
      <c r="A44" s="2">
        <v>30</v>
      </c>
      <c r="B44" s="6" t="s">
        <v>32</v>
      </c>
      <c r="C44" s="15">
        <v>1</v>
      </c>
      <c r="D44" s="16">
        <v>69975.335443200005</v>
      </c>
      <c r="E44" s="17" t="s">
        <v>23</v>
      </c>
      <c r="F44" s="32" t="s">
        <v>59</v>
      </c>
      <c r="G44" s="5"/>
      <c r="H44" s="5"/>
      <c r="I44" s="27"/>
      <c r="J44" s="28"/>
    </row>
    <row r="45" spans="1:10" s="14" customFormat="1" ht="25.5" x14ac:dyDescent="0.2">
      <c r="A45" s="2">
        <v>31</v>
      </c>
      <c r="B45" s="6" t="s">
        <v>32</v>
      </c>
      <c r="C45" s="15">
        <v>1</v>
      </c>
      <c r="D45" s="16">
        <v>69975.335443200005</v>
      </c>
      <c r="E45" s="17" t="s">
        <v>47</v>
      </c>
      <c r="F45" s="32" t="s">
        <v>40</v>
      </c>
      <c r="G45" s="5"/>
      <c r="H45" s="5"/>
      <c r="I45" s="34"/>
      <c r="J45" s="35"/>
    </row>
    <row r="46" spans="1:10" s="14" customFormat="1" ht="25.5" x14ac:dyDescent="0.2">
      <c r="A46" s="2">
        <v>32</v>
      </c>
      <c r="B46" s="4" t="s">
        <v>34</v>
      </c>
      <c r="C46" s="15">
        <v>1</v>
      </c>
      <c r="D46" s="16">
        <v>95639.970402260311</v>
      </c>
      <c r="E46" s="17" t="s">
        <v>33</v>
      </c>
      <c r="F46" s="6" t="s">
        <v>59</v>
      </c>
      <c r="G46" s="5"/>
      <c r="H46" s="5"/>
      <c r="I46" s="34"/>
      <c r="J46" s="35"/>
    </row>
    <row r="47" spans="1:10" s="14" customFormat="1" ht="25.5" x14ac:dyDescent="0.2">
      <c r="A47" s="2">
        <v>33</v>
      </c>
      <c r="B47" s="6" t="s">
        <v>19</v>
      </c>
      <c r="C47" s="15">
        <v>1</v>
      </c>
      <c r="D47" s="16">
        <v>111362.19918689592</v>
      </c>
      <c r="E47" s="17" t="s">
        <v>33</v>
      </c>
      <c r="F47" s="6" t="s">
        <v>59</v>
      </c>
      <c r="G47" s="5"/>
      <c r="H47" s="5"/>
      <c r="I47" s="34"/>
      <c r="J47" s="35"/>
    </row>
    <row r="48" spans="1:10" ht="25.5" x14ac:dyDescent="0.2">
      <c r="A48" s="2">
        <v>34</v>
      </c>
      <c r="B48" s="6" t="s">
        <v>19</v>
      </c>
      <c r="C48" s="15">
        <v>1</v>
      </c>
      <c r="D48" s="16">
        <v>111362.19918689592</v>
      </c>
      <c r="E48" s="17" t="s">
        <v>33</v>
      </c>
      <c r="F48" s="6" t="s">
        <v>59</v>
      </c>
      <c r="G48" s="4"/>
      <c r="H48" s="4"/>
      <c r="I48" s="34"/>
      <c r="J48" s="35"/>
    </row>
    <row r="49" spans="1:10" ht="25.5" x14ac:dyDescent="0.2">
      <c r="A49" s="2">
        <v>35</v>
      </c>
      <c r="B49" s="6" t="s">
        <v>32</v>
      </c>
      <c r="C49" s="15">
        <v>1</v>
      </c>
      <c r="D49" s="16">
        <v>69975.335443200005</v>
      </c>
      <c r="E49" s="17" t="s">
        <v>33</v>
      </c>
      <c r="F49" s="6" t="s">
        <v>59</v>
      </c>
      <c r="G49" s="4"/>
      <c r="H49" s="4"/>
      <c r="I49" s="34"/>
      <c r="J49" s="35"/>
    </row>
    <row r="50" spans="1:10" s="14" customFormat="1" ht="25.5" x14ac:dyDescent="0.2">
      <c r="A50" s="2">
        <v>36</v>
      </c>
      <c r="B50" s="6" t="s">
        <v>35</v>
      </c>
      <c r="C50" s="15">
        <v>1</v>
      </c>
      <c r="D50" s="16">
        <v>72774.396122400023</v>
      </c>
      <c r="E50" s="31" t="s">
        <v>33</v>
      </c>
      <c r="F50" s="17" t="s">
        <v>59</v>
      </c>
      <c r="G50" s="5"/>
      <c r="H50" s="5"/>
      <c r="I50" s="34"/>
      <c r="J50" s="35"/>
    </row>
    <row r="51" spans="1:10" ht="25.5" x14ac:dyDescent="0.2">
      <c r="A51" s="2">
        <v>37</v>
      </c>
      <c r="B51" s="6" t="s">
        <v>32</v>
      </c>
      <c r="C51" s="15">
        <v>1</v>
      </c>
      <c r="D51" s="16">
        <v>69975.335443200005</v>
      </c>
      <c r="E51" s="17" t="s">
        <v>36</v>
      </c>
      <c r="F51" s="6" t="s">
        <v>37</v>
      </c>
      <c r="G51" s="4"/>
      <c r="H51" s="4"/>
      <c r="I51" s="34"/>
      <c r="J51" s="35"/>
    </row>
    <row r="52" spans="1:10" ht="25.5" x14ac:dyDescent="0.2">
      <c r="A52" s="2">
        <v>38</v>
      </c>
      <c r="B52" s="6" t="s">
        <v>13</v>
      </c>
      <c r="C52" s="15">
        <v>1</v>
      </c>
      <c r="D52" s="16">
        <v>101255.52525887494</v>
      </c>
      <c r="E52" s="17" t="s">
        <v>48</v>
      </c>
      <c r="F52" s="6" t="s">
        <v>18</v>
      </c>
      <c r="G52" s="4"/>
      <c r="H52" s="4"/>
      <c r="I52" s="34"/>
      <c r="J52" s="35"/>
    </row>
    <row r="53" spans="1:10" ht="25.5" x14ac:dyDescent="0.2">
      <c r="A53" s="2">
        <v>39</v>
      </c>
      <c r="B53" s="6" t="s">
        <v>32</v>
      </c>
      <c r="C53" s="15">
        <v>1</v>
      </c>
      <c r="D53" s="16">
        <v>69975.335443200005</v>
      </c>
      <c r="E53" s="17" t="s">
        <v>49</v>
      </c>
      <c r="F53" s="6" t="s">
        <v>50</v>
      </c>
      <c r="G53" s="4"/>
      <c r="H53" s="4"/>
      <c r="I53" s="34"/>
      <c r="J53" s="35"/>
    </row>
    <row r="54" spans="1:10" ht="25.5" x14ac:dyDescent="0.2">
      <c r="A54" s="2">
        <v>40</v>
      </c>
      <c r="B54" s="6" t="s">
        <v>3</v>
      </c>
      <c r="C54" s="15">
        <v>1</v>
      </c>
      <c r="D54" s="16">
        <v>91407.953000179958</v>
      </c>
      <c r="E54" s="17" t="s">
        <v>33</v>
      </c>
      <c r="F54" s="6" t="s">
        <v>51</v>
      </c>
      <c r="G54" s="4"/>
      <c r="H54" s="4"/>
      <c r="I54" s="34"/>
      <c r="J54" s="35"/>
    </row>
    <row r="55" spans="1:10" ht="25.5" x14ac:dyDescent="0.2">
      <c r="A55" s="2">
        <v>41</v>
      </c>
      <c r="B55" s="6" t="s">
        <v>16</v>
      </c>
      <c r="C55" s="15">
        <v>1</v>
      </c>
      <c r="D55" s="16">
        <v>77183.656961691144</v>
      </c>
      <c r="E55" s="17" t="s">
        <v>33</v>
      </c>
      <c r="F55" s="6" t="s">
        <v>51</v>
      </c>
      <c r="G55" s="4"/>
      <c r="H55" s="4"/>
      <c r="I55" s="34"/>
      <c r="J55" s="35"/>
    </row>
    <row r="56" spans="1:10" ht="25.5" x14ac:dyDescent="0.2">
      <c r="A56" s="2">
        <v>42</v>
      </c>
      <c r="B56" s="6" t="s">
        <v>3</v>
      </c>
      <c r="C56" s="15">
        <v>1</v>
      </c>
      <c r="D56" s="16">
        <v>91407.953000179958</v>
      </c>
      <c r="E56" s="17" t="s">
        <v>48</v>
      </c>
      <c r="F56" s="6" t="s">
        <v>18</v>
      </c>
      <c r="G56" s="4"/>
      <c r="H56" s="4"/>
      <c r="I56" s="34"/>
      <c r="J56" s="35"/>
    </row>
    <row r="57" spans="1:10" ht="25.5" x14ac:dyDescent="0.2">
      <c r="A57" s="2">
        <v>43</v>
      </c>
      <c r="B57" s="6" t="s">
        <v>32</v>
      </c>
      <c r="C57" s="15">
        <v>1</v>
      </c>
      <c r="D57" s="16">
        <v>69975.335443200005</v>
      </c>
      <c r="E57" s="17" t="s">
        <v>33</v>
      </c>
      <c r="F57" s="6" t="s">
        <v>52</v>
      </c>
      <c r="G57" s="4"/>
      <c r="H57" s="4"/>
      <c r="I57" s="34"/>
      <c r="J57" s="35"/>
    </row>
    <row r="58" spans="1:10" ht="25.5" x14ac:dyDescent="0.2">
      <c r="A58" s="2">
        <v>44</v>
      </c>
      <c r="B58" s="6" t="s">
        <v>19</v>
      </c>
      <c r="C58" s="15">
        <v>1</v>
      </c>
      <c r="D58" s="16">
        <v>111362.19918689592</v>
      </c>
      <c r="E58" s="17" t="s">
        <v>53</v>
      </c>
      <c r="F58" s="17" t="s">
        <v>54</v>
      </c>
      <c r="G58" s="4"/>
      <c r="H58" s="4"/>
      <c r="I58" s="34"/>
      <c r="J58" s="35"/>
    </row>
    <row r="59" spans="1:10" ht="25.5" x14ac:dyDescent="0.2">
      <c r="A59" s="2">
        <v>45</v>
      </c>
      <c r="B59" s="6" t="s">
        <v>3</v>
      </c>
      <c r="C59" s="15">
        <v>1</v>
      </c>
      <c r="D59" s="16">
        <v>91407.953000179958</v>
      </c>
      <c r="E59" s="17" t="s">
        <v>60</v>
      </c>
      <c r="F59" s="6" t="s">
        <v>61</v>
      </c>
      <c r="G59" s="4"/>
      <c r="H59" s="4"/>
      <c r="I59" s="34"/>
      <c r="J59" s="35"/>
    </row>
    <row r="60" spans="1:10" ht="25.5" x14ac:dyDescent="0.2">
      <c r="A60" s="2">
        <v>46</v>
      </c>
      <c r="B60" s="6" t="s">
        <v>19</v>
      </c>
      <c r="C60" s="15">
        <v>2</v>
      </c>
      <c r="D60" s="16">
        <v>111362.19918689592</v>
      </c>
      <c r="E60" s="17" t="s">
        <v>60</v>
      </c>
      <c r="F60" s="17" t="s">
        <v>61</v>
      </c>
      <c r="G60" s="4"/>
      <c r="H60" s="4"/>
      <c r="I60" s="34"/>
      <c r="J60" s="35"/>
    </row>
    <row r="61" spans="1:10" ht="25.5" x14ac:dyDescent="0.2">
      <c r="A61" s="2">
        <v>47</v>
      </c>
      <c r="B61" s="6" t="s">
        <v>17</v>
      </c>
      <c r="C61" s="15">
        <v>2</v>
      </c>
      <c r="D61" s="16">
        <v>111362.19918689592</v>
      </c>
      <c r="E61" s="17" t="s">
        <v>62</v>
      </c>
      <c r="F61" s="6" t="s">
        <v>63</v>
      </c>
      <c r="G61" s="4"/>
      <c r="H61" s="4"/>
      <c r="I61" s="34"/>
      <c r="J61" s="35"/>
    </row>
    <row r="62" spans="1:10" ht="25.5" x14ac:dyDescent="0.2">
      <c r="A62" s="2">
        <v>48</v>
      </c>
      <c r="B62" s="6" t="s">
        <v>19</v>
      </c>
      <c r="C62" s="15">
        <v>1</v>
      </c>
      <c r="D62" s="16">
        <v>111362.19918689592</v>
      </c>
      <c r="E62" s="17" t="s">
        <v>64</v>
      </c>
      <c r="F62" s="17" t="s">
        <v>37</v>
      </c>
      <c r="G62" s="4"/>
      <c r="H62" s="4"/>
      <c r="I62" s="34"/>
      <c r="J62" s="35"/>
    </row>
    <row r="63" spans="1:10" x14ac:dyDescent="0.2">
      <c r="A63" s="2">
        <v>49</v>
      </c>
      <c r="B63" s="6" t="s">
        <v>30</v>
      </c>
      <c r="C63" s="15">
        <v>1</v>
      </c>
      <c r="D63" s="16">
        <v>59815.300500000005</v>
      </c>
      <c r="E63" s="17" t="s">
        <v>26</v>
      </c>
      <c r="F63" s="17" t="s">
        <v>40</v>
      </c>
      <c r="G63" s="4"/>
      <c r="H63" s="4"/>
      <c r="I63" s="34"/>
      <c r="J63" s="35"/>
    </row>
    <row r="64" spans="1:10" ht="38.25" x14ac:dyDescent="0.2">
      <c r="A64" s="2">
        <v>50</v>
      </c>
      <c r="B64" s="6" t="s">
        <v>65</v>
      </c>
      <c r="C64" s="15">
        <v>1</v>
      </c>
      <c r="D64" s="16">
        <v>78712.800079200009</v>
      </c>
      <c r="E64" s="17" t="s">
        <v>66</v>
      </c>
      <c r="F64" s="6" t="s">
        <v>67</v>
      </c>
      <c r="G64" s="4"/>
      <c r="H64" s="4"/>
      <c r="I64" s="34"/>
      <c r="J64" s="35"/>
    </row>
    <row r="65" spans="1:10" x14ac:dyDescent="0.2">
      <c r="A65" s="2">
        <v>51</v>
      </c>
      <c r="B65" s="6" t="s">
        <v>77</v>
      </c>
      <c r="C65" s="15">
        <v>1</v>
      </c>
      <c r="D65" s="16">
        <v>146201.49233742928</v>
      </c>
      <c r="E65" s="17" t="s">
        <v>26</v>
      </c>
      <c r="F65" s="6" t="s">
        <v>40</v>
      </c>
      <c r="G65" s="4"/>
      <c r="H65" s="4"/>
      <c r="I65" s="34"/>
      <c r="J65" s="35"/>
    </row>
    <row r="66" spans="1:10" x14ac:dyDescent="0.2">
      <c r="A66" s="2">
        <v>52</v>
      </c>
      <c r="B66" s="6" t="s">
        <v>78</v>
      </c>
      <c r="C66" s="15">
        <v>1</v>
      </c>
      <c r="D66" s="16">
        <v>221839.7352297786</v>
      </c>
      <c r="E66" s="17" t="s">
        <v>79</v>
      </c>
      <c r="F66" s="6" t="s">
        <v>80</v>
      </c>
      <c r="G66" s="4"/>
      <c r="H66" s="4"/>
      <c r="I66" s="34"/>
      <c r="J66" s="35"/>
    </row>
    <row r="69" spans="1:10" ht="13.5" thickBot="1" x14ac:dyDescent="0.25">
      <c r="C69" s="18">
        <f>SUM(C15:C68)</f>
        <v>63</v>
      </c>
    </row>
    <row r="70" spans="1:10" ht="13.5" thickTop="1" x14ac:dyDescent="0.2">
      <c r="E70" s="1"/>
    </row>
    <row r="71" spans="1:10" x14ac:dyDescent="0.2">
      <c r="E71" s="1" t="s">
        <v>11</v>
      </c>
    </row>
    <row r="72" spans="1:10" x14ac:dyDescent="0.2">
      <c r="E72" s="1"/>
    </row>
    <row r="73" spans="1:10" x14ac:dyDescent="0.2">
      <c r="B73" s="1" t="s">
        <v>5</v>
      </c>
      <c r="C73" s="19" t="s">
        <v>6</v>
      </c>
      <c r="E73" s="1"/>
      <c r="F73" s="1" t="s">
        <v>8</v>
      </c>
      <c r="G73" s="19" t="s">
        <v>6</v>
      </c>
    </row>
    <row r="74" spans="1:10" x14ac:dyDescent="0.2">
      <c r="E74" s="1"/>
    </row>
    <row r="75" spans="1:10" x14ac:dyDescent="0.2">
      <c r="B75" s="20"/>
      <c r="C75" s="21"/>
      <c r="E75" s="1"/>
      <c r="F75" s="20"/>
      <c r="G75" s="21"/>
    </row>
    <row r="76" spans="1:10" x14ac:dyDescent="0.2">
      <c r="E76" s="1"/>
    </row>
    <row r="77" spans="1:10" x14ac:dyDescent="0.2">
      <c r="E77" s="1"/>
    </row>
    <row r="78" spans="1:10" x14ac:dyDescent="0.2">
      <c r="E78" s="1"/>
    </row>
    <row r="79" spans="1:10" x14ac:dyDescent="0.2">
      <c r="B79" s="1" t="s">
        <v>7</v>
      </c>
      <c r="C79" s="19" t="s">
        <v>6</v>
      </c>
      <c r="E79" s="1"/>
      <c r="F79" s="1" t="s">
        <v>38</v>
      </c>
      <c r="G79" s="19" t="s">
        <v>6</v>
      </c>
    </row>
    <row r="80" spans="1:10" x14ac:dyDescent="0.2">
      <c r="E80" s="1"/>
    </row>
    <row r="81" spans="2:7" x14ac:dyDescent="0.2">
      <c r="B81" s="20"/>
      <c r="C81" s="21"/>
      <c r="E81" s="1"/>
      <c r="F81" s="20"/>
      <c r="G81" s="21"/>
    </row>
  </sheetData>
  <autoFilter ref="A14:J14" xr:uid="{00000000-0001-0000-0000-000000000000}">
    <filterColumn colId="8" showButton="0"/>
  </autoFilter>
  <mergeCells count="62">
    <mergeCell ref="I65:J65"/>
    <mergeCell ref="I66:J66"/>
    <mergeCell ref="I62:J62"/>
    <mergeCell ref="I61:J61"/>
    <mergeCell ref="I58:J58"/>
    <mergeCell ref="I59:J59"/>
    <mergeCell ref="I60:J60"/>
    <mergeCell ref="I63:J63"/>
    <mergeCell ref="I64:J64"/>
    <mergeCell ref="I51:J51"/>
    <mergeCell ref="I38:J38"/>
    <mergeCell ref="I48:J48"/>
    <mergeCell ref="I49:J49"/>
    <mergeCell ref="I41:J41"/>
    <mergeCell ref="I36:J36"/>
    <mergeCell ref="I39:J39"/>
    <mergeCell ref="I40:J40"/>
    <mergeCell ref="I37:J37"/>
    <mergeCell ref="I50:J50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15:J15"/>
    <mergeCell ref="I16:J16"/>
    <mergeCell ref="I17:J17"/>
    <mergeCell ref="I32:J32"/>
    <mergeCell ref="I33:J33"/>
    <mergeCell ref="I18:J18"/>
    <mergeCell ref="I19:J19"/>
    <mergeCell ref="I23:J23"/>
    <mergeCell ref="I30:J30"/>
    <mergeCell ref="I31:J31"/>
    <mergeCell ref="I24:J24"/>
    <mergeCell ref="I25:J25"/>
    <mergeCell ref="I26:J26"/>
    <mergeCell ref="I21:J21"/>
    <mergeCell ref="I22:J22"/>
    <mergeCell ref="I20:J20"/>
    <mergeCell ref="I27:J27"/>
    <mergeCell ref="I28:J28"/>
    <mergeCell ref="I55:J55"/>
    <mergeCell ref="I56:J56"/>
    <mergeCell ref="I57:J57"/>
    <mergeCell ref="I45:J45"/>
    <mergeCell ref="I46:J46"/>
    <mergeCell ref="I47:J47"/>
    <mergeCell ref="I29:J29"/>
    <mergeCell ref="I43:J43"/>
    <mergeCell ref="I54:J54"/>
    <mergeCell ref="I42:J42"/>
    <mergeCell ref="I52:J52"/>
    <mergeCell ref="I53:J53"/>
    <mergeCell ref="I34:J34"/>
    <mergeCell ref="I35:J35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rowBreaks count="1" manualBreakCount="1">
    <brk id="64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260A6D-9B95-4C58-8011-E43469D03D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E596C3-E41E-4ED3-9E72-AE01C1E40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854C13-0DF6-4250-A3CA-6E0DA1AA2F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NWACC</vt:lpstr>
      <vt:lpstr>NWACC!Print_Area</vt:lpstr>
      <vt:lpstr>NWACC!Print_Titles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2025-04-17T14:01:00Z</cp:lastPrinted>
  <dcterms:created xsi:type="dcterms:W3CDTF">2014-04-17T21:00:28Z</dcterms:created>
  <dcterms:modified xsi:type="dcterms:W3CDTF">2026-04-15T14:52:54Z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